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ime" sheetId="1" r:id="rId1"/>
    <sheet name="Expenses" sheetId="2" r:id="rId2"/>
  </sheets>
  <definedNames>
    <definedName name="_xlnm.Print_Area" localSheetId="1">'Expenses'!$A$1:$T$29</definedName>
    <definedName name="_xlnm.Print_Area" localSheetId="0">'Time'!$A$1:$T$23</definedName>
  </definedNames>
  <calcPr fullCalcOnLoad="1"/>
</workbook>
</file>

<file path=xl/sharedStrings.xml><?xml version="1.0" encoding="utf-8"?>
<sst xmlns="http://schemas.openxmlformats.org/spreadsheetml/2006/main" count="52" uniqueCount="28">
  <si>
    <t>Expenses</t>
  </si>
  <si>
    <t>Name</t>
  </si>
  <si>
    <t>Work 
Location</t>
  </si>
  <si>
    <t>Period
Ending</t>
  </si>
  <si>
    <t xml:space="preserve"> </t>
  </si>
  <si>
    <t>Expense Type</t>
  </si>
  <si>
    <t>Charge Code</t>
  </si>
  <si>
    <t>TOTAL EXPENSES</t>
  </si>
  <si>
    <t>Airfare</t>
  </si>
  <si>
    <t>Breakfast</t>
  </si>
  <si>
    <t>Dinner</t>
  </si>
  <si>
    <t>Ground Transport</t>
  </si>
  <si>
    <t>Lodging</t>
  </si>
  <si>
    <t>Lunch</t>
  </si>
  <si>
    <t>Sundry</t>
  </si>
  <si>
    <t>Telephone</t>
  </si>
  <si>
    <t>Total</t>
  </si>
  <si>
    <t>Explanation</t>
  </si>
  <si>
    <t>Client/Engagement Name</t>
  </si>
  <si>
    <t>TOTAL HOURS</t>
  </si>
  <si>
    <t>TOTAL</t>
  </si>
  <si>
    <t>Phone #</t>
  </si>
  <si>
    <t>E-Mail Address</t>
  </si>
  <si>
    <t>Approval Signature</t>
  </si>
  <si>
    <t>Period</t>
  </si>
  <si>
    <t>Approver Name</t>
  </si>
  <si>
    <t>-</t>
  </si>
  <si>
    <r>
      <t>Semi-Monthly Time Report</t>
    </r>
    <r>
      <rPr>
        <i/>
        <sz val="18"/>
        <color indexed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</si>
</sst>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d"/>
    <numFmt numFmtId="166" formatCode="&quot;$&quot;#,##0"/>
    <numFmt numFmtId="167" formatCode="0.0_);\(0.0\)"/>
    <numFmt numFmtId="168" formatCode="[&lt;=9999999]###\-####;\(###\)\ ###\-####"/>
    <numFmt numFmtId="169" formatCode="m/d"/>
    <numFmt numFmtId="170" formatCode="0.0"/>
    <numFmt numFmtId="171" formatCode="&quot;$&quot;#,##0.00"/>
    <numFmt numFmtId="172" formatCode="[$-409]dddd\,\ mmmm\ dd\,\ yyyy"/>
    <numFmt numFmtId="173" formatCode="mmm/dd"/>
    <numFmt numFmtId="174" formatCode="mmm\ dd"/>
    <numFmt numFmtId="175" formatCode="m/d;@"/>
    <numFmt numFmtId="176" formatCode="ddd\ \ \ \ \ mmm\ dd"/>
    <numFmt numFmtId="177" formatCode="ddd\ \ \ \ mmm\ dd"/>
    <numFmt numFmtId="178" formatCode="ddd\ \ mmm\ dd"/>
    <numFmt numFmtId="179" formatCode="ddd\ \ \ \ \ \ mmm\ dd"/>
    <numFmt numFmtId="180" formatCode="mm/dd/yy"/>
  </numFmts>
  <fonts count="55">
    <font>
      <sz val="10"/>
      <name val="Arial"/>
      <family val="0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Unicode MS"/>
      <family val="2"/>
    </font>
    <font>
      <i/>
      <sz val="18"/>
      <color indexed="9"/>
      <name val="Arial"/>
      <family val="2"/>
    </font>
    <font>
      <i/>
      <sz val="18"/>
      <name val="Arial"/>
      <family val="2"/>
    </font>
    <font>
      <b/>
      <sz val="8"/>
      <name val="Arial"/>
      <family val="2"/>
    </font>
    <font>
      <i/>
      <sz val="18"/>
      <name val="Arial Black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167" fontId="6" fillId="0" borderId="10" xfId="0" applyNumberFormat="1" applyFont="1" applyFill="1" applyBorder="1" applyAlignment="1" applyProtection="1">
      <alignment/>
      <protection locked="0"/>
    </xf>
    <xf numFmtId="167" fontId="6" fillId="0" borderId="11" xfId="0" applyNumberFormat="1" applyFont="1" applyFill="1" applyBorder="1" applyAlignment="1" applyProtection="1">
      <alignment/>
      <protection locked="0"/>
    </xf>
    <xf numFmtId="167" fontId="6" fillId="0" borderId="11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5" fillId="0" borderId="16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67" fontId="2" fillId="0" borderId="10" xfId="0" applyNumberFormat="1" applyFont="1" applyFill="1" applyBorder="1" applyAlignment="1">
      <alignment horizontal="right"/>
    </xf>
    <xf numFmtId="0" fontId="6" fillId="0" borderId="15" xfId="0" applyFont="1" applyFill="1" applyBorder="1" applyAlignment="1" applyProtection="1">
      <alignment horizontal="left"/>
      <protection locked="0"/>
    </xf>
    <xf numFmtId="167" fontId="2" fillId="0" borderId="1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167" fontId="6" fillId="0" borderId="11" xfId="0" applyNumberFormat="1" applyFont="1" applyFill="1" applyBorder="1" applyAlignment="1">
      <alignment/>
    </xf>
    <xf numFmtId="167" fontId="6" fillId="0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11" fillId="0" borderId="0" xfId="53" applyFont="1" applyFill="1" applyAlignment="1" applyProtection="1">
      <alignment/>
      <protection/>
    </xf>
    <xf numFmtId="0" fontId="11" fillId="0" borderId="0" xfId="53" applyFill="1" applyAlignment="1" applyProtection="1">
      <alignment/>
      <protection/>
    </xf>
    <xf numFmtId="0" fontId="12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Continuous" wrapText="1"/>
      <protection/>
    </xf>
    <xf numFmtId="0" fontId="2" fillId="0" borderId="19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/>
      <protection/>
    </xf>
    <xf numFmtId="0" fontId="9" fillId="0" borderId="12" xfId="0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164" fontId="17" fillId="0" borderId="0" xfId="0" applyNumberFormat="1" applyFont="1" applyFill="1" applyBorder="1" applyAlignment="1" applyProtection="1">
      <alignment horizontal="centerContinuous"/>
      <protection/>
    </xf>
    <xf numFmtId="164" fontId="3" fillId="0" borderId="0" xfId="0" applyNumberFormat="1" applyFont="1" applyFill="1" applyBorder="1" applyAlignment="1" applyProtection="1">
      <alignment horizontal="centerContinuous"/>
      <protection/>
    </xf>
    <xf numFmtId="164" fontId="3" fillId="0" borderId="20" xfId="0" applyNumberFormat="1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168" fontId="0" fillId="0" borderId="22" xfId="0" applyNumberFormat="1" applyFont="1" applyFill="1" applyBorder="1" applyAlignment="1" applyProtection="1">
      <alignment/>
      <protection locked="0"/>
    </xf>
    <xf numFmtId="0" fontId="11" fillId="0" borderId="23" xfId="53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168" fontId="0" fillId="0" borderId="14" xfId="0" applyNumberFormat="1" applyFont="1" applyFill="1" applyBorder="1" applyAlignment="1" applyProtection="1">
      <alignment/>
      <protection locked="0"/>
    </xf>
    <xf numFmtId="0" fontId="11" fillId="0" borderId="0" xfId="53" applyFill="1" applyBorder="1" applyAlignment="1" applyProtection="1">
      <alignment/>
      <protection locked="0"/>
    </xf>
    <xf numFmtId="170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>
      <alignment/>
    </xf>
    <xf numFmtId="4" fontId="6" fillId="0" borderId="21" xfId="0" applyNumberFormat="1" applyFont="1" applyFill="1" applyBorder="1" applyAlignment="1" applyProtection="1">
      <alignment/>
      <protection locked="0"/>
    </xf>
    <xf numFmtId="167" fontId="2" fillId="0" borderId="24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Continuous" wrapText="1"/>
    </xf>
    <xf numFmtId="169" fontId="6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Continuous"/>
    </xf>
    <xf numFmtId="0" fontId="9" fillId="0" borderId="22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/>
    </xf>
    <xf numFmtId="4" fontId="6" fillId="0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164" fontId="17" fillId="0" borderId="19" xfId="0" applyNumberFormat="1" applyFont="1" applyFill="1" applyBorder="1" applyAlignment="1" applyProtection="1">
      <alignment/>
      <protection/>
    </xf>
    <xf numFmtId="174" fontId="17" fillId="0" borderId="13" xfId="0" applyNumberFormat="1" applyFont="1" applyFill="1" applyBorder="1" applyAlignment="1" applyProtection="1">
      <alignment horizontal="left"/>
      <protection/>
    </xf>
    <xf numFmtId="175" fontId="18" fillId="0" borderId="11" xfId="0" applyNumberFormat="1" applyFont="1" applyFill="1" applyBorder="1" applyAlignment="1" applyProtection="1">
      <alignment/>
      <protection/>
    </xf>
    <xf numFmtId="175" fontId="2" fillId="0" borderId="19" xfId="0" applyNumberFormat="1" applyFont="1" applyFill="1" applyBorder="1" applyAlignment="1" applyProtection="1">
      <alignment horizontal="centerContinuous" wrapText="1"/>
      <protection/>
    </xf>
    <xf numFmtId="175" fontId="3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2" fillId="0" borderId="22" xfId="0" applyFont="1" applyFill="1" applyBorder="1" applyAlignment="1" applyProtection="1">
      <alignment horizontal="centerContinuous"/>
      <protection/>
    </xf>
    <xf numFmtId="0" fontId="10" fillId="0" borderId="26" xfId="0" applyFont="1" applyFill="1" applyBorder="1" applyAlignment="1">
      <alignment/>
    </xf>
    <xf numFmtId="0" fontId="2" fillId="0" borderId="17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Continuous" wrapText="1"/>
      <protection/>
    </xf>
    <xf numFmtId="175" fontId="6" fillId="0" borderId="18" xfId="0" applyNumberFormat="1" applyFont="1" applyFill="1" applyBorder="1" applyAlignment="1" applyProtection="1">
      <alignment horizontal="center" shrinkToFit="1"/>
      <protection/>
    </xf>
    <xf numFmtId="175" fontId="6" fillId="0" borderId="11" xfId="0" applyNumberFormat="1" applyFont="1" applyFill="1" applyBorder="1" applyAlignment="1" applyProtection="1">
      <alignment horizontal="center" shrinkToFit="1"/>
      <protection/>
    </xf>
    <xf numFmtId="165" fontId="6" fillId="0" borderId="12" xfId="0" applyNumberFormat="1" applyFont="1" applyFill="1" applyBorder="1" applyAlignment="1" applyProtection="1">
      <alignment horizontal="center" shrinkToFit="1"/>
      <protection/>
    </xf>
    <xf numFmtId="165" fontId="6" fillId="0" borderId="11" xfId="0" applyNumberFormat="1" applyFont="1" applyFill="1" applyBorder="1" applyAlignment="1" applyProtection="1">
      <alignment horizontal="center" shrinkToFit="1"/>
      <protection/>
    </xf>
    <xf numFmtId="169" fontId="6" fillId="0" borderId="27" xfId="0" applyNumberFormat="1" applyFont="1" applyFill="1" applyBorder="1" applyAlignment="1">
      <alignment horizontal="center" shrinkToFit="1"/>
    </xf>
    <xf numFmtId="169" fontId="6" fillId="0" borderId="16" xfId="0" applyNumberFormat="1" applyFont="1" applyFill="1" applyBorder="1" applyAlignment="1">
      <alignment horizontal="center" shrinkToFit="1"/>
    </xf>
    <xf numFmtId="171" fontId="1" fillId="0" borderId="13" xfId="0" applyNumberFormat="1" applyFont="1" applyFill="1" applyBorder="1" applyAlignment="1">
      <alignment horizontal="centerContinuous"/>
    </xf>
    <xf numFmtId="171" fontId="6" fillId="0" borderId="20" xfId="0" applyNumberFormat="1" applyFont="1" applyFill="1" applyBorder="1" applyAlignment="1">
      <alignment horizontal="center"/>
    </xf>
    <xf numFmtId="171" fontId="15" fillId="0" borderId="16" xfId="0" applyNumberFormat="1" applyFont="1" applyFill="1" applyBorder="1" applyAlignment="1">
      <alignment horizontal="center" wrapText="1"/>
    </xf>
    <xf numFmtId="171" fontId="2" fillId="0" borderId="11" xfId="0" applyNumberFormat="1" applyFont="1" applyFill="1" applyBorder="1" applyAlignment="1" applyProtection="1">
      <alignment horizontal="right"/>
      <protection locked="0"/>
    </xf>
    <xf numFmtId="171" fontId="2" fillId="0" borderId="11" xfId="0" applyNumberFormat="1" applyFont="1" applyFill="1" applyBorder="1" applyAlignment="1" applyProtection="1">
      <alignment horizontal="right"/>
      <protection locked="0"/>
    </xf>
    <xf numFmtId="171" fontId="2" fillId="0" borderId="21" xfId="0" applyNumberFormat="1" applyFont="1" applyFill="1" applyBorder="1" applyAlignment="1" applyProtection="1">
      <alignment horizontal="right"/>
      <protection locked="0"/>
    </xf>
    <xf numFmtId="171" fontId="2" fillId="0" borderId="11" xfId="0" applyNumberFormat="1" applyFont="1" applyFill="1" applyBorder="1" applyAlignment="1">
      <alignment horizontal="right"/>
    </xf>
    <xf numFmtId="171" fontId="6" fillId="0" borderId="20" xfId="0" applyNumberFormat="1" applyFont="1" applyFill="1" applyBorder="1" applyAlignment="1">
      <alignment/>
    </xf>
    <xf numFmtId="171" fontId="0" fillId="0" borderId="20" xfId="0" applyNumberFormat="1" applyFill="1" applyBorder="1" applyAlignment="1">
      <alignment/>
    </xf>
    <xf numFmtId="171" fontId="6" fillId="0" borderId="17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6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80" fontId="3" fillId="0" borderId="19" xfId="0" applyNumberFormat="1" applyFont="1" applyFill="1" applyBorder="1" applyAlignment="1" applyProtection="1">
      <alignment/>
      <protection locked="0"/>
    </xf>
    <xf numFmtId="180" fontId="3" fillId="0" borderId="13" xfId="0" applyNumberFormat="1" applyFont="1" applyFill="1" applyBorder="1" applyAlignment="1" applyProtection="1">
      <alignment horizontal="left"/>
      <protection locked="0"/>
    </xf>
    <xf numFmtId="180" fontId="3" fillId="33" borderId="12" xfId="0" applyNumberFormat="1" applyFont="1" applyFill="1" applyBorder="1" applyAlignment="1" applyProtection="1">
      <alignment horizontal="right"/>
      <protection locked="0"/>
    </xf>
    <xf numFmtId="168" fontId="0" fillId="33" borderId="11" xfId="0" applyNumberFormat="1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167" fontId="6" fillId="33" borderId="10" xfId="0" applyNumberFormat="1" applyFont="1" applyFill="1" applyBorder="1" applyAlignment="1" applyProtection="1">
      <alignment/>
      <protection locked="0"/>
    </xf>
    <xf numFmtId="167" fontId="6" fillId="33" borderId="11" xfId="0" applyNumberFormat="1" applyFont="1" applyFill="1" applyBorder="1" applyAlignment="1" applyProtection="1">
      <alignment/>
      <protection locked="0"/>
    </xf>
    <xf numFmtId="170" fontId="6" fillId="33" borderId="11" xfId="0" applyNumberFormat="1" applyFont="1" applyFill="1" applyBorder="1" applyAlignment="1" applyProtection="1">
      <alignment/>
      <protection locked="0"/>
    </xf>
    <xf numFmtId="167" fontId="6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11" fillId="33" borderId="12" xfId="53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21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8" fillId="0" borderId="12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16" fillId="0" borderId="22" xfId="0" applyFont="1" applyFill="1" applyBorder="1" applyAlignment="1" applyProtection="1">
      <alignment vertical="top" wrapText="1"/>
      <protection/>
    </xf>
    <xf numFmtId="0" fontId="16" fillId="0" borderId="25" xfId="0" applyFont="1" applyFill="1" applyBorder="1" applyAlignment="1" applyProtection="1">
      <alignment vertical="top" wrapText="1"/>
      <protection/>
    </xf>
    <xf numFmtId="0" fontId="10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175" fontId="15" fillId="0" borderId="19" xfId="0" applyNumberFormat="1" applyFont="1" applyFill="1" applyBorder="1" applyAlignment="1" applyProtection="1">
      <alignment horizontal="center" wrapText="1"/>
      <protection/>
    </xf>
    <xf numFmtId="175" fontId="15" fillId="0" borderId="13" xfId="0" applyNumberFormat="1" applyFont="1" applyFill="1" applyBorder="1" applyAlignment="1" applyProtection="1">
      <alignment horizontal="center" wrapText="1"/>
      <protection/>
    </xf>
    <xf numFmtId="174" fontId="17" fillId="0" borderId="12" xfId="0" applyNumberFormat="1" applyFont="1" applyFill="1" applyBorder="1" applyAlignment="1" applyProtection="1">
      <alignment horizontal="right"/>
      <protection/>
    </xf>
    <xf numFmtId="174" fontId="17" fillId="0" borderId="19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3.421875" style="9" customWidth="1"/>
    <col min="2" max="2" width="5.7109375" style="9" customWidth="1"/>
    <col min="3" max="16" width="5.421875" style="9" bestFit="1" customWidth="1"/>
    <col min="17" max="17" width="6.00390625" style="9" customWidth="1"/>
    <col min="18" max="18" width="9.140625" style="9" customWidth="1"/>
    <col min="19" max="19" width="1.1484375" style="9" customWidth="1"/>
    <col min="20" max="20" width="10.140625" style="119" customWidth="1"/>
    <col min="21" max="16384" width="9.140625" style="9" customWidth="1"/>
  </cols>
  <sheetData>
    <row r="1" spans="1:24" s="8" customFormat="1" ht="54" customHeight="1">
      <c r="A1" s="140" t="s">
        <v>27</v>
      </c>
      <c r="B1" s="149" t="s">
        <v>1</v>
      </c>
      <c r="C1" s="150"/>
      <c r="D1" s="150"/>
      <c r="E1" s="150"/>
      <c r="F1" s="150"/>
      <c r="G1" s="150"/>
      <c r="H1" s="150"/>
      <c r="I1" s="150"/>
      <c r="J1" s="151"/>
      <c r="K1" s="82" t="s">
        <v>2</v>
      </c>
      <c r="L1" s="81"/>
      <c r="M1" s="81"/>
      <c r="N1" s="81"/>
      <c r="O1" s="83"/>
      <c r="P1" s="6"/>
      <c r="Q1" s="5"/>
      <c r="R1" s="4" t="s">
        <v>24</v>
      </c>
      <c r="S1" s="79"/>
      <c r="T1" s="109"/>
      <c r="U1" s="7"/>
      <c r="V1" s="7"/>
      <c r="W1" s="7"/>
      <c r="X1" s="7"/>
    </row>
    <row r="2" spans="1:24" ht="20.25" customHeight="1">
      <c r="A2" s="141"/>
      <c r="B2" s="146"/>
      <c r="C2" s="147"/>
      <c r="D2" s="147"/>
      <c r="E2" s="147"/>
      <c r="F2" s="147"/>
      <c r="G2" s="147"/>
      <c r="H2" s="147"/>
      <c r="I2" s="147"/>
      <c r="J2" s="148"/>
      <c r="K2" s="152"/>
      <c r="L2" s="153"/>
      <c r="M2" s="153"/>
      <c r="N2" s="153"/>
      <c r="O2" s="153"/>
      <c r="P2" s="153"/>
      <c r="Q2" s="154"/>
      <c r="R2" s="124">
        <v>39860</v>
      </c>
      <c r="S2" s="122" t="s">
        <v>26</v>
      </c>
      <c r="T2" s="123">
        <f>IF(DAY(R2)&lt;15,DATE(YEAR(R2),MONTH(R2),15),IF(MONTH(DATE(YEAR(R2),MONTH(R2),31))=MONTH(R2),DATE(YEAR(R2),MONTH(R2),31),IF(MONTH(DATE(YEAR(R2),MONTH(R2),30))=MONTH(R2),DATE(YEAR(R2),MONTH(R2),30),IF(MONTH(DATE(YEAR(R2),MONTH(R2),29))=MONTH(R2),DATE(YEAR(R2),MONTH(R2),29),IF(MONTH(DATE(YEAR(R2),MONTH(R2),28))=MONTH(R2),DATE(YEAR(R2),MONTH(R2),28),"DIFFERENT")))))</f>
        <v>39872</v>
      </c>
      <c r="U2" s="7"/>
      <c r="V2" s="7"/>
      <c r="W2" s="7"/>
      <c r="X2" s="7"/>
    </row>
    <row r="3" spans="1:24" ht="17.25" customHeight="1">
      <c r="A3" s="141"/>
      <c r="B3" s="11"/>
      <c r="C3" s="11"/>
      <c r="D3" s="11"/>
      <c r="E3" s="11" t="s">
        <v>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110"/>
      <c r="U3" s="7"/>
      <c r="V3" s="7"/>
      <c r="W3" s="7"/>
      <c r="X3" s="7"/>
    </row>
    <row r="4" spans="1:24" ht="12.75">
      <c r="A4" s="142"/>
      <c r="B4" s="105">
        <f>B5</f>
        <v>39860</v>
      </c>
      <c r="C4" s="105">
        <f aca="true" t="shared" si="0" ref="C4:Q4">C5</f>
        <v>39861</v>
      </c>
      <c r="D4" s="105">
        <f t="shared" si="0"/>
        <v>39862</v>
      </c>
      <c r="E4" s="105">
        <f t="shared" si="0"/>
        <v>39863</v>
      </c>
      <c r="F4" s="105">
        <f t="shared" si="0"/>
        <v>39864</v>
      </c>
      <c r="G4" s="105">
        <f t="shared" si="0"/>
        <v>39865</v>
      </c>
      <c r="H4" s="105">
        <f t="shared" si="0"/>
        <v>39866</v>
      </c>
      <c r="I4" s="105">
        <f t="shared" si="0"/>
        <v>39867</v>
      </c>
      <c r="J4" s="105">
        <f t="shared" si="0"/>
        <v>39868</v>
      </c>
      <c r="K4" s="105">
        <f t="shared" si="0"/>
        <v>39869</v>
      </c>
      <c r="L4" s="105">
        <f t="shared" si="0"/>
        <v>39870</v>
      </c>
      <c r="M4" s="105">
        <f t="shared" si="0"/>
        <v>39871</v>
      </c>
      <c r="N4" s="105">
        <f t="shared" si="0"/>
        <v>39872</v>
      </c>
      <c r="O4" s="105">
        <f t="shared" si="0"/>
      </c>
      <c r="P4" s="105">
        <f t="shared" si="0"/>
      </c>
      <c r="Q4" s="106">
        <f t="shared" si="0"/>
      </c>
      <c r="R4" s="7"/>
      <c r="S4" s="7"/>
      <c r="T4" s="110"/>
      <c r="U4" s="7"/>
      <c r="V4" s="7"/>
      <c r="W4" s="7"/>
      <c r="X4" s="7"/>
    </row>
    <row r="5" spans="1:24" ht="26.25" customHeight="1" thickBot="1">
      <c r="A5" s="100" t="s">
        <v>18</v>
      </c>
      <c r="B5" s="107">
        <f>R2</f>
        <v>39860</v>
      </c>
      <c r="C5" s="108">
        <f>IF(B5&lt;&gt;"",IF(DAY(B5)&lt;DAY($T$2),IF(DAY(B5+1)&lt;=DAY($T$2),B5+1,""),""),"")</f>
        <v>39861</v>
      </c>
      <c r="D5" s="108">
        <f aca="true" t="shared" si="1" ref="D5:Q5">IF(C5&lt;&gt;"",IF(DAY(C5)&lt;DAY($T$2),IF(DAY(C5+1)&lt;=DAY($T$2),C5+1,""),""),"")</f>
        <v>39862</v>
      </c>
      <c r="E5" s="108">
        <f t="shared" si="1"/>
        <v>39863</v>
      </c>
      <c r="F5" s="108">
        <f t="shared" si="1"/>
        <v>39864</v>
      </c>
      <c r="G5" s="108">
        <f t="shared" si="1"/>
        <v>39865</v>
      </c>
      <c r="H5" s="108">
        <f t="shared" si="1"/>
        <v>39866</v>
      </c>
      <c r="I5" s="108">
        <f t="shared" si="1"/>
        <v>39867</v>
      </c>
      <c r="J5" s="108">
        <f t="shared" si="1"/>
        <v>39868</v>
      </c>
      <c r="K5" s="108">
        <f t="shared" si="1"/>
        <v>39869</v>
      </c>
      <c r="L5" s="108">
        <f t="shared" si="1"/>
        <v>39870</v>
      </c>
      <c r="M5" s="108">
        <f t="shared" si="1"/>
        <v>39871</v>
      </c>
      <c r="N5" s="108">
        <f t="shared" si="1"/>
        <v>39872</v>
      </c>
      <c r="O5" s="108">
        <f t="shared" si="1"/>
      </c>
      <c r="P5" s="108">
        <f t="shared" si="1"/>
      </c>
      <c r="Q5" s="108">
        <f t="shared" si="1"/>
      </c>
      <c r="R5" s="13" t="s">
        <v>19</v>
      </c>
      <c r="S5" s="13"/>
      <c r="T5" s="111" t="s">
        <v>7</v>
      </c>
      <c r="U5" s="7"/>
      <c r="V5" s="7"/>
      <c r="W5" s="7"/>
      <c r="X5" s="7"/>
    </row>
    <row r="6" spans="1:24" ht="12.75">
      <c r="A6" s="126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30" t="s">
        <v>4</v>
      </c>
      <c r="N6" s="128"/>
      <c r="O6" s="128"/>
      <c r="P6" s="128"/>
      <c r="Q6" s="15"/>
      <c r="R6" s="16">
        <f>SUM(B6:Q6)</f>
        <v>0</v>
      </c>
      <c r="S6" s="16"/>
      <c r="T6" s="112"/>
      <c r="U6" s="7"/>
      <c r="V6" s="80"/>
      <c r="W6" s="7"/>
      <c r="X6" s="7"/>
    </row>
    <row r="7" spans="1:24" ht="12.75">
      <c r="A7" s="14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15"/>
      <c r="R7" s="16">
        <f>SUM(B7:Q7)</f>
        <v>0</v>
      </c>
      <c r="S7" s="16"/>
      <c r="T7" s="112" t="s">
        <v>4</v>
      </c>
      <c r="U7" s="7"/>
      <c r="V7" s="80"/>
      <c r="W7" s="7"/>
      <c r="X7" s="7"/>
    </row>
    <row r="8" spans="1:24" ht="12.75">
      <c r="A8" s="17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18">
        <f>SUM(B8:Q8)</f>
        <v>0</v>
      </c>
      <c r="S8" s="18"/>
      <c r="T8" s="113" t="s">
        <v>4</v>
      </c>
      <c r="U8" s="7"/>
      <c r="V8" s="7"/>
      <c r="W8" s="7"/>
      <c r="X8" s="7"/>
    </row>
    <row r="9" spans="1:24" ht="12.75">
      <c r="A9" s="14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18">
        <f>SUM(B9:Q9)</f>
        <v>0</v>
      </c>
      <c r="S9" s="78"/>
      <c r="T9" s="114" t="s">
        <v>4</v>
      </c>
      <c r="U9" s="7"/>
      <c r="V9" s="7"/>
      <c r="W9" s="7"/>
      <c r="X9" s="7"/>
    </row>
    <row r="10" spans="1:24" ht="12.75">
      <c r="A10" s="19" t="s">
        <v>20</v>
      </c>
      <c r="B10" s="20">
        <f aca="true" t="shared" si="2" ref="B10:Q10">SUM(B6:B9)</f>
        <v>0</v>
      </c>
      <c r="C10" s="21">
        <f t="shared" si="2"/>
        <v>0</v>
      </c>
      <c r="D10" s="21">
        <f t="shared" si="2"/>
        <v>0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73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2">
        <f t="shared" si="2"/>
        <v>0</v>
      </c>
      <c r="R10" s="18">
        <f>SUM(B10:Q10)</f>
        <v>0</v>
      </c>
      <c r="S10" s="18"/>
      <c r="T10" s="115">
        <f>Expenses!T14</f>
        <v>0</v>
      </c>
      <c r="U10" s="7"/>
      <c r="V10" s="7"/>
      <c r="W10" s="7"/>
      <c r="X10" s="7"/>
    </row>
    <row r="11" spans="1:24" ht="12.75">
      <c r="A11" s="10"/>
      <c r="B11" s="11"/>
      <c r="C11" s="11"/>
      <c r="D11" s="11"/>
      <c r="E11" s="11"/>
      <c r="F11" s="11"/>
      <c r="G11" s="11"/>
      <c r="H11" s="11"/>
      <c r="I11" s="11" t="s">
        <v>4</v>
      </c>
      <c r="J11" s="11"/>
      <c r="K11" s="11"/>
      <c r="L11" s="11"/>
      <c r="M11" s="11"/>
      <c r="N11" s="11"/>
      <c r="O11" s="11"/>
      <c r="P11" s="11"/>
      <c r="Q11" s="23" t="s">
        <v>4</v>
      </c>
      <c r="R11" s="24" t="s">
        <v>4</v>
      </c>
      <c r="S11" s="24"/>
      <c r="T11" s="116"/>
      <c r="U11" s="7"/>
      <c r="V11" s="7"/>
      <c r="W11" s="7"/>
      <c r="X11" s="7"/>
    </row>
    <row r="12" spans="1:24" ht="12.75">
      <c r="A12" s="25">
        <f>B2</f>
        <v>0</v>
      </c>
      <c r="B12" s="155"/>
      <c r="C12" s="155"/>
      <c r="D12" s="155"/>
      <c r="E12" s="155"/>
      <c r="F12" s="155"/>
      <c r="G12" s="15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"/>
      <c r="S12" s="7"/>
      <c r="T12" s="116"/>
      <c r="U12" s="7"/>
      <c r="V12" s="7"/>
      <c r="W12" s="7"/>
      <c r="X12" s="7"/>
    </row>
    <row r="13" spans="1:24" ht="12.75">
      <c r="A13" s="27" t="s">
        <v>21</v>
      </c>
      <c r="B13" s="143" t="s">
        <v>22</v>
      </c>
      <c r="C13" s="144"/>
      <c r="D13" s="144"/>
      <c r="E13" s="144"/>
      <c r="F13" s="144"/>
      <c r="G13" s="144"/>
      <c r="H13" s="23"/>
      <c r="I13" s="28"/>
      <c r="J13" s="28"/>
      <c r="K13" s="28"/>
      <c r="L13" s="143"/>
      <c r="M13" s="144"/>
      <c r="N13" s="144"/>
      <c r="O13" s="144"/>
      <c r="P13" s="144"/>
      <c r="Q13" s="143" t="s">
        <v>23</v>
      </c>
      <c r="R13" s="144"/>
      <c r="S13" s="144"/>
      <c r="T13" s="145"/>
      <c r="U13" s="7"/>
      <c r="V13" s="7"/>
      <c r="W13" s="7"/>
      <c r="X13" s="7"/>
    </row>
    <row r="14" spans="1:24" ht="12.75">
      <c r="A14" s="125"/>
      <c r="B14" s="135"/>
      <c r="C14" s="136"/>
      <c r="D14" s="136"/>
      <c r="E14" s="136"/>
      <c r="F14" s="136"/>
      <c r="G14" s="137"/>
      <c r="H14" s="23"/>
      <c r="I14" s="28"/>
      <c r="J14" s="28"/>
      <c r="K14" s="28"/>
      <c r="L14" s="138"/>
      <c r="M14" s="139"/>
      <c r="N14" s="139"/>
      <c r="O14" s="139"/>
      <c r="P14" s="139"/>
      <c r="Q14" s="132"/>
      <c r="R14" s="133"/>
      <c r="S14" s="133"/>
      <c r="T14" s="134"/>
      <c r="U14" s="7"/>
      <c r="V14" s="7"/>
      <c r="W14" s="7"/>
      <c r="X14" s="7"/>
    </row>
    <row r="15" spans="1:24" ht="12.75">
      <c r="A15" s="68"/>
      <c r="B15" s="69"/>
      <c r="C15" s="70"/>
      <c r="D15" s="70"/>
      <c r="E15" s="70"/>
      <c r="F15" s="70"/>
      <c r="G15" s="70"/>
      <c r="H15" s="23"/>
      <c r="I15" s="28"/>
      <c r="J15" s="28"/>
      <c r="K15" s="28"/>
      <c r="L15" s="66"/>
      <c r="M15" s="67"/>
      <c r="N15" s="67"/>
      <c r="O15" s="67"/>
      <c r="P15" s="67"/>
      <c r="Q15" s="26"/>
      <c r="R15" s="23"/>
      <c r="S15" s="23"/>
      <c r="T15" s="117"/>
      <c r="U15" s="7"/>
      <c r="V15" s="7"/>
      <c r="W15" s="7"/>
      <c r="X15" s="7"/>
    </row>
    <row r="16" spans="1:24" ht="12.75">
      <c r="A16" s="71"/>
      <c r="B16" s="72"/>
      <c r="C16" s="67"/>
      <c r="D16" s="67"/>
      <c r="E16" s="67"/>
      <c r="F16" s="67"/>
      <c r="G16" s="67"/>
      <c r="H16" s="23"/>
      <c r="I16" s="28"/>
      <c r="J16" s="28"/>
      <c r="K16" s="28"/>
      <c r="L16" s="66"/>
      <c r="M16" s="67"/>
      <c r="N16" s="67"/>
      <c r="O16" s="67"/>
      <c r="P16" s="67"/>
      <c r="Q16" s="35" t="s">
        <v>25</v>
      </c>
      <c r="R16" s="31"/>
      <c r="S16" s="31"/>
      <c r="T16" s="118"/>
      <c r="U16" s="7"/>
      <c r="V16" s="7"/>
      <c r="W16" s="7"/>
      <c r="X16" s="7"/>
    </row>
    <row r="17" spans="1:24" ht="12.75">
      <c r="A17" s="71"/>
      <c r="B17" s="72"/>
      <c r="C17" s="67"/>
      <c r="D17" s="67"/>
      <c r="E17" s="67"/>
      <c r="F17" s="67"/>
      <c r="G17" s="67"/>
      <c r="H17" s="23"/>
      <c r="I17" s="28"/>
      <c r="J17" s="28"/>
      <c r="K17" s="28"/>
      <c r="L17" s="66"/>
      <c r="M17" s="67"/>
      <c r="N17" s="67"/>
      <c r="O17" s="67"/>
      <c r="P17" s="67"/>
      <c r="Q17" s="35"/>
      <c r="R17" s="31"/>
      <c r="S17" s="31"/>
      <c r="T17" s="118"/>
      <c r="U17" s="7"/>
      <c r="V17" s="7"/>
      <c r="W17" s="7"/>
      <c r="X17" s="7"/>
    </row>
    <row r="18" spans="1:24" ht="12.75">
      <c r="A18" s="12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132"/>
      <c r="R18" s="133"/>
      <c r="S18" s="133"/>
      <c r="T18" s="134"/>
      <c r="U18" s="7"/>
      <c r="V18" s="7"/>
      <c r="W18" s="7"/>
      <c r="X18" s="7"/>
    </row>
    <row r="19" spans="1:24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U19" s="7"/>
      <c r="V19" s="7"/>
      <c r="W19" s="7"/>
      <c r="X19" s="7"/>
    </row>
    <row r="20" spans="1:24" ht="12.75">
      <c r="A20" s="11"/>
      <c r="B20" s="11"/>
      <c r="C20" s="11"/>
      <c r="D20" s="11"/>
      <c r="E20" s="11"/>
      <c r="F20" s="11"/>
      <c r="G20" s="11"/>
      <c r="H20" s="11"/>
      <c r="I20" s="11"/>
      <c r="J20" s="11" t="s">
        <v>4</v>
      </c>
      <c r="K20" s="11"/>
      <c r="L20" s="11"/>
      <c r="M20" s="11"/>
      <c r="N20" s="11"/>
      <c r="O20" s="11"/>
      <c r="P20" s="11"/>
      <c r="Q20" s="11"/>
      <c r="R20" s="11"/>
      <c r="S20" s="11"/>
      <c r="U20" s="7"/>
      <c r="V20" s="7"/>
      <c r="W20" s="7"/>
      <c r="X20" s="7"/>
    </row>
    <row r="21" spans="1:24" ht="12.75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0"/>
      <c r="U21" s="7"/>
      <c r="V21" s="7"/>
      <c r="W21" s="7"/>
      <c r="X21" s="7"/>
    </row>
    <row r="22" spans="1:24" ht="12.75">
      <c r="A22" s="13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0"/>
      <c r="U22" s="7"/>
      <c r="V22" s="7"/>
      <c r="W22" s="7"/>
      <c r="X22" s="7"/>
    </row>
    <row r="23" spans="1:24" ht="12.75">
      <c r="A23" s="3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0"/>
      <c r="U23" s="7"/>
      <c r="V23" s="7"/>
      <c r="W23" s="7"/>
      <c r="X23" s="7"/>
    </row>
    <row r="24" spans="1:24" ht="15">
      <c r="A24" s="33"/>
      <c r="B24" s="11"/>
      <c r="C24" s="3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0"/>
      <c r="U24" s="7"/>
      <c r="V24" s="7"/>
      <c r="W24" s="7"/>
      <c r="X24" s="7"/>
    </row>
    <row r="25" spans="1:24" s="23" customFormat="1" ht="12.75">
      <c r="A25" s="3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0"/>
      <c r="U25" s="7"/>
      <c r="V25" s="7"/>
      <c r="W25" s="7"/>
      <c r="X25" s="7"/>
    </row>
    <row r="26" spans="1:24" s="23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0"/>
      <c r="U26" s="7"/>
      <c r="V26" s="7"/>
      <c r="W26" s="7"/>
      <c r="X26" s="7"/>
    </row>
    <row r="27" spans="1:24" s="23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0"/>
      <c r="U27" s="7"/>
      <c r="V27" s="7"/>
      <c r="W27" s="7"/>
      <c r="X27" s="7"/>
    </row>
    <row r="28" spans="1:24" s="23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0"/>
      <c r="U28" s="7"/>
      <c r="V28" s="7"/>
      <c r="W28" s="7"/>
      <c r="X28" s="7"/>
    </row>
    <row r="29" spans="1:24" s="23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0"/>
      <c r="U29" s="7"/>
      <c r="V29" s="7"/>
      <c r="W29" s="7"/>
      <c r="X29" s="7"/>
    </row>
    <row r="30" spans="1:24" s="2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0"/>
      <c r="U30" s="7"/>
      <c r="V30" s="7"/>
      <c r="W30" s="7"/>
      <c r="X30" s="7"/>
    </row>
    <row r="31" spans="1:24" s="2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0"/>
      <c r="U31" s="7"/>
      <c r="V31" s="7"/>
      <c r="W31" s="7"/>
      <c r="X31" s="7"/>
    </row>
    <row r="32" spans="1:24" s="2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0"/>
      <c r="U32" s="7"/>
      <c r="V32" s="7"/>
      <c r="W32" s="7"/>
      <c r="X32" s="7"/>
    </row>
    <row r="33" spans="1:24" s="2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0"/>
      <c r="U33" s="7"/>
      <c r="V33" s="7"/>
      <c r="W33" s="7"/>
      <c r="X33" s="7"/>
    </row>
    <row r="34" s="23" customFormat="1" ht="12.75">
      <c r="T34" s="121"/>
    </row>
    <row r="35" s="23" customFormat="1" ht="12.75">
      <c r="T35" s="121"/>
    </row>
    <row r="36" s="23" customFormat="1" ht="12.75">
      <c r="T36" s="121"/>
    </row>
    <row r="37" s="23" customFormat="1" ht="12.75">
      <c r="T37" s="121"/>
    </row>
    <row r="38" s="23" customFormat="1" ht="12.75">
      <c r="T38" s="121"/>
    </row>
    <row r="39" s="23" customFormat="1" ht="12.75">
      <c r="T39" s="121"/>
    </row>
    <row r="40" s="23" customFormat="1" ht="12.75">
      <c r="T40" s="121"/>
    </row>
  </sheetData>
  <sheetProtection/>
  <mergeCells count="12">
    <mergeCell ref="B12:G12"/>
    <mergeCell ref="B13:G13"/>
    <mergeCell ref="Q18:T18"/>
    <mergeCell ref="B14:G14"/>
    <mergeCell ref="L14:P14"/>
    <mergeCell ref="Q14:T14"/>
    <mergeCell ref="A1:A4"/>
    <mergeCell ref="L13:P13"/>
    <mergeCell ref="Q13:T13"/>
    <mergeCell ref="B2:J2"/>
    <mergeCell ref="B1:J1"/>
    <mergeCell ref="K2:Q2"/>
  </mergeCell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17.28125" style="42" customWidth="1"/>
    <col min="2" max="17" width="6.7109375" style="42" customWidth="1"/>
    <col min="18" max="18" width="0" style="42" hidden="1" customWidth="1"/>
    <col min="19" max="19" width="1.421875" style="42" customWidth="1"/>
    <col min="20" max="20" width="11.28125" style="42" customWidth="1"/>
    <col min="21" max="16384" width="9.140625" style="42" customWidth="1"/>
  </cols>
  <sheetData>
    <row r="1" spans="1:20" s="40" customFormat="1" ht="40.5" customHeight="1">
      <c r="A1" s="159" t="s">
        <v>0</v>
      </c>
      <c r="B1" s="160"/>
      <c r="C1" s="36" t="s">
        <v>1</v>
      </c>
      <c r="D1" s="37"/>
      <c r="E1" s="37"/>
      <c r="F1" s="38"/>
      <c r="G1" s="39"/>
      <c r="H1" s="37"/>
      <c r="I1" s="37"/>
      <c r="J1" s="38"/>
      <c r="K1" s="102" t="s">
        <v>2</v>
      </c>
      <c r="L1" s="37"/>
      <c r="M1" s="37"/>
      <c r="N1" s="37"/>
      <c r="O1" s="38"/>
      <c r="P1" s="39" t="s">
        <v>3</v>
      </c>
      <c r="Q1" s="37"/>
      <c r="R1" s="37"/>
      <c r="S1" s="37"/>
      <c r="T1" s="38"/>
    </row>
    <row r="2" spans="1:21" ht="17.25" customHeight="1">
      <c r="A2" s="41" t="s">
        <v>4</v>
      </c>
      <c r="B2" s="101" t="s">
        <v>4</v>
      </c>
      <c r="C2" s="168">
        <f>IF(Time!B2&lt;&gt;"",Time!B2,"")</f>
      </c>
      <c r="D2" s="169"/>
      <c r="E2" s="169"/>
      <c r="F2" s="169"/>
      <c r="G2" s="169"/>
      <c r="H2" s="169"/>
      <c r="I2" s="169"/>
      <c r="J2" s="169"/>
      <c r="K2" s="170">
        <f>IF(Time!K2&lt;&gt;"",Time!K2,"")</f>
      </c>
      <c r="L2" s="171"/>
      <c r="M2" s="171"/>
      <c r="N2" s="171"/>
      <c r="O2" s="171"/>
      <c r="P2" s="166">
        <f>Time!R2</f>
        <v>39860</v>
      </c>
      <c r="Q2" s="167"/>
      <c r="R2" s="93"/>
      <c r="S2" s="93" t="s">
        <v>26</v>
      </c>
      <c r="T2" s="94">
        <f>IF(DAY(P2)&lt;15,DATE(YEAR(P2),MONTH(P2),15),IF(MONTH(DATE(YEAR(P2),MONTH(P2),31))=MONTH(P2),DATE(YEAR(P2),MONTH(P2),31),IF(MONTH(DATE(YEAR(P2),MONTH(P2),30))=MONTH(P2),DATE(YEAR(P2),MONTH(P2),30),IF(MONTH(DATE(YEAR(P2),MONTH(P2),29))=MONTH(P2),DATE(YEAR(P2),MONTH(P2),29),IF(MONTH(DATE(YEAR(P2),MONTH(P2),28))=MONTH(P2),DATE(YEAR(P2),MONTH(P2),28),"DIFFERENT")))))</f>
        <v>39872</v>
      </c>
      <c r="U2" s="40"/>
    </row>
    <row r="3" spans="1:21" ht="17.25" customHeight="1">
      <c r="A3" s="41"/>
      <c r="B3" s="99"/>
      <c r="C3" s="43"/>
      <c r="D3" s="44"/>
      <c r="E3" s="44"/>
      <c r="F3" s="44"/>
      <c r="G3" s="43"/>
      <c r="H3" s="44"/>
      <c r="I3" s="44"/>
      <c r="J3" s="44"/>
      <c r="K3" s="43"/>
      <c r="L3" s="45"/>
      <c r="M3" s="45"/>
      <c r="N3" s="45"/>
      <c r="O3" s="45"/>
      <c r="P3" s="46"/>
      <c r="Q3" s="47"/>
      <c r="R3" s="47"/>
      <c r="S3" s="47"/>
      <c r="T3" s="48"/>
      <c r="U3" s="40"/>
    </row>
    <row r="4" spans="1:21" ht="12.75">
      <c r="A4" s="49"/>
      <c r="B4" s="105">
        <f>B5</f>
        <v>39860</v>
      </c>
      <c r="C4" s="105">
        <f aca="true" t="shared" si="0" ref="C4:Q4">C5</f>
        <v>39861</v>
      </c>
      <c r="D4" s="105">
        <f t="shared" si="0"/>
        <v>39862</v>
      </c>
      <c r="E4" s="105">
        <f t="shared" si="0"/>
        <v>39863</v>
      </c>
      <c r="F4" s="105">
        <f t="shared" si="0"/>
        <v>39864</v>
      </c>
      <c r="G4" s="105">
        <f t="shared" si="0"/>
        <v>39865</v>
      </c>
      <c r="H4" s="105">
        <f t="shared" si="0"/>
        <v>39866</v>
      </c>
      <c r="I4" s="105">
        <f t="shared" si="0"/>
        <v>39867</v>
      </c>
      <c r="J4" s="105">
        <f t="shared" si="0"/>
        <v>39868</v>
      </c>
      <c r="K4" s="105">
        <f t="shared" si="0"/>
        <v>39869</v>
      </c>
      <c r="L4" s="105">
        <f t="shared" si="0"/>
        <v>39870</v>
      </c>
      <c r="M4" s="105">
        <f t="shared" si="0"/>
        <v>39871</v>
      </c>
      <c r="N4" s="105">
        <f t="shared" si="0"/>
        <v>39872</v>
      </c>
      <c r="O4" s="105">
        <f t="shared" si="0"/>
      </c>
      <c r="P4" s="105">
        <f t="shared" si="0"/>
      </c>
      <c r="Q4" s="106">
        <f t="shared" si="0"/>
      </c>
      <c r="R4" s="50"/>
      <c r="S4" s="50"/>
      <c r="T4" s="51"/>
      <c r="U4" s="40"/>
    </row>
    <row r="5" spans="1:21" s="98" customFormat="1" ht="26.25" customHeight="1">
      <c r="A5" s="95" t="s">
        <v>5</v>
      </c>
      <c r="B5" s="103">
        <f>P2</f>
        <v>39860</v>
      </c>
      <c r="C5" s="104">
        <f>IF(B5&lt;&gt;"",IF(DAY(B5)&lt;DAY($T$2),IF(DAY(B5+1)&lt;=DAY($T$2),B5+1,""),""),"")</f>
        <v>39861</v>
      </c>
      <c r="D5" s="104">
        <f aca="true" t="shared" si="1" ref="D5:Q5">IF(C5&lt;&gt;"",IF(DAY(C5)&lt;DAY($T$2),IF(DAY(C5+1)&lt;=DAY($T$2),C5+1,""),""),"")</f>
        <v>39862</v>
      </c>
      <c r="E5" s="104">
        <f t="shared" si="1"/>
        <v>39863</v>
      </c>
      <c r="F5" s="104">
        <f t="shared" si="1"/>
        <v>39864</v>
      </c>
      <c r="G5" s="104">
        <f t="shared" si="1"/>
        <v>39865</v>
      </c>
      <c r="H5" s="104">
        <f t="shared" si="1"/>
        <v>39866</v>
      </c>
      <c r="I5" s="104">
        <f t="shared" si="1"/>
        <v>39867</v>
      </c>
      <c r="J5" s="104">
        <f t="shared" si="1"/>
        <v>39868</v>
      </c>
      <c r="K5" s="104">
        <f t="shared" si="1"/>
        <v>39869</v>
      </c>
      <c r="L5" s="104">
        <f t="shared" si="1"/>
        <v>39870</v>
      </c>
      <c r="M5" s="104">
        <f t="shared" si="1"/>
        <v>39871</v>
      </c>
      <c r="N5" s="104">
        <f t="shared" si="1"/>
        <v>39872</v>
      </c>
      <c r="O5" s="104">
        <f t="shared" si="1"/>
      </c>
      <c r="P5" s="104">
        <f t="shared" si="1"/>
      </c>
      <c r="Q5" s="104">
        <f t="shared" si="1"/>
      </c>
      <c r="R5" s="96" t="s">
        <v>6</v>
      </c>
      <c r="S5" s="164" t="s">
        <v>7</v>
      </c>
      <c r="T5" s="165"/>
      <c r="U5" s="97"/>
    </row>
    <row r="6" spans="1:21" ht="12.75">
      <c r="A6" s="52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84"/>
      <c r="S6" s="92"/>
      <c r="T6" s="87">
        <f aca="true" t="shared" si="2" ref="T6:T13">SUM(B6:R6)</f>
        <v>0</v>
      </c>
      <c r="U6" s="40"/>
    </row>
    <row r="7" spans="1:21" ht="12.75">
      <c r="A7" s="53" t="s">
        <v>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85"/>
      <c r="S7" s="90"/>
      <c r="T7" s="88">
        <f t="shared" si="2"/>
        <v>0</v>
      </c>
      <c r="U7" s="40"/>
    </row>
    <row r="8" spans="1:20" ht="12.75">
      <c r="A8" s="53" t="s">
        <v>10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85"/>
      <c r="S8" s="92"/>
      <c r="T8" s="88">
        <f t="shared" si="2"/>
        <v>0</v>
      </c>
    </row>
    <row r="9" spans="1:20" ht="12.75">
      <c r="A9" s="53" t="s">
        <v>11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5"/>
      <c r="S9" s="90"/>
      <c r="T9" s="88">
        <f t="shared" si="2"/>
        <v>0</v>
      </c>
    </row>
    <row r="10" spans="1:20" ht="12.75">
      <c r="A10" s="53" t="s">
        <v>12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85"/>
      <c r="S10" s="92"/>
      <c r="T10" s="88">
        <f t="shared" si="2"/>
        <v>0</v>
      </c>
    </row>
    <row r="11" spans="1:20" ht="12.75">
      <c r="A11" s="53" t="s">
        <v>13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85"/>
      <c r="S11" s="90"/>
      <c r="T11" s="88">
        <f t="shared" si="2"/>
        <v>0</v>
      </c>
    </row>
    <row r="12" spans="1:20" ht="12.75">
      <c r="A12" s="53" t="s">
        <v>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85"/>
      <c r="S12" s="92"/>
      <c r="T12" s="88">
        <f t="shared" si="2"/>
        <v>0</v>
      </c>
    </row>
    <row r="13" spans="1:20" ht="12.75">
      <c r="A13" s="54" t="s">
        <v>15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6"/>
      <c r="S13" s="92"/>
      <c r="T13" s="89">
        <f t="shared" si="2"/>
        <v>0</v>
      </c>
    </row>
    <row r="14" spans="1:20" ht="12.75">
      <c r="A14" s="55" t="s">
        <v>16</v>
      </c>
      <c r="B14" s="76">
        <f>SUM(B6:B13)</f>
        <v>0</v>
      </c>
      <c r="C14" s="76">
        <f>SUM(C6:C13)</f>
        <v>0</v>
      </c>
      <c r="D14" s="76">
        <f aca="true" t="shared" si="3" ref="D14:Q14">SUM(D6:D13)</f>
        <v>0</v>
      </c>
      <c r="E14" s="76">
        <f t="shared" si="3"/>
        <v>0</v>
      </c>
      <c r="F14" s="76">
        <f t="shared" si="3"/>
        <v>0</v>
      </c>
      <c r="G14" s="76">
        <f t="shared" si="3"/>
        <v>0</v>
      </c>
      <c r="H14" s="76">
        <f t="shared" si="3"/>
        <v>0</v>
      </c>
      <c r="I14" s="76">
        <f t="shared" si="3"/>
        <v>0</v>
      </c>
      <c r="J14" s="76">
        <f t="shared" si="3"/>
        <v>0</v>
      </c>
      <c r="K14" s="76">
        <f t="shared" si="3"/>
        <v>0</v>
      </c>
      <c r="L14" s="76">
        <f t="shared" si="3"/>
        <v>0</v>
      </c>
      <c r="M14" s="76">
        <f t="shared" si="3"/>
        <v>0</v>
      </c>
      <c r="N14" s="76">
        <f t="shared" si="3"/>
        <v>0</v>
      </c>
      <c r="O14" s="76">
        <f t="shared" si="3"/>
        <v>0</v>
      </c>
      <c r="P14" s="76">
        <f t="shared" si="3"/>
        <v>0</v>
      </c>
      <c r="Q14" s="76">
        <f t="shared" si="3"/>
        <v>0</v>
      </c>
      <c r="R14" s="85"/>
      <c r="S14" s="91"/>
      <c r="T14" s="88">
        <f>SUM(T6:T13)</f>
        <v>0</v>
      </c>
    </row>
    <row r="15" spans="1:20" ht="12.7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7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</row>
    <row r="17" spans="1:20" s="60" customFormat="1" ht="12.75">
      <c r="A17" s="59" t="s">
        <v>5</v>
      </c>
      <c r="B17" s="161" t="s">
        <v>17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</row>
    <row r="18" spans="1:20" ht="12.75">
      <c r="A18" s="61" t="s">
        <v>8</v>
      </c>
      <c r="B18" s="156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8"/>
    </row>
    <row r="19" spans="1:20" ht="12.75">
      <c r="A19" s="61" t="s">
        <v>9</v>
      </c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8"/>
    </row>
    <row r="20" spans="1:20" ht="12.75">
      <c r="A20" s="61" t="s">
        <v>10</v>
      </c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8"/>
    </row>
    <row r="21" spans="1:20" ht="12.75">
      <c r="A21" s="61" t="s">
        <v>11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ht="12.75">
      <c r="A22" s="61" t="s">
        <v>12</v>
      </c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8"/>
    </row>
    <row r="23" spans="1:20" ht="12.75">
      <c r="A23" s="61" t="s">
        <v>13</v>
      </c>
      <c r="B23" s="156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8"/>
    </row>
    <row r="24" spans="1:20" ht="12.75">
      <c r="A24" s="61" t="s">
        <v>14</v>
      </c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8"/>
    </row>
    <row r="25" spans="1:20" ht="12.75">
      <c r="A25" s="61" t="s">
        <v>15</v>
      </c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</row>
    <row r="26" spans="1:20" ht="12.7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ht="12.75">
      <c r="A27" s="62" t="s">
        <v>23</v>
      </c>
    </row>
    <row r="29" spans="1:3" ht="12.75">
      <c r="A29" s="63"/>
      <c r="B29" s="63"/>
      <c r="C29" s="63"/>
    </row>
  </sheetData>
  <sheetProtection/>
  <mergeCells count="14">
    <mergeCell ref="A1:B1"/>
    <mergeCell ref="B17:T17"/>
    <mergeCell ref="B18:T18"/>
    <mergeCell ref="B19:T19"/>
    <mergeCell ref="S5:T5"/>
    <mergeCell ref="P2:Q2"/>
    <mergeCell ref="C2:J2"/>
    <mergeCell ref="K2:O2"/>
    <mergeCell ref="B24:T24"/>
    <mergeCell ref="B25:T25"/>
    <mergeCell ref="B20:T20"/>
    <mergeCell ref="B21:T21"/>
    <mergeCell ref="B22:T22"/>
    <mergeCell ref="B23:T23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LeeAnn Michaud</dc:creator>
  <cp:keywords/>
  <dc:description/>
  <cp:lastModifiedBy>manak jain</cp:lastModifiedBy>
  <cp:lastPrinted>2005-09-20T12:52:18Z</cp:lastPrinted>
  <dcterms:created xsi:type="dcterms:W3CDTF">2001-05-16T13:50:18Z</dcterms:created>
  <dcterms:modified xsi:type="dcterms:W3CDTF">2016-11-19T23:55:30Z</dcterms:modified>
  <cp:category/>
  <cp:version/>
  <cp:contentType/>
  <cp:contentStatus/>
</cp:coreProperties>
</file>